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annschaft" sheetId="1" r:id="rId1"/>
  </sheets>
  <definedNames/>
  <calcPr fullCalcOnLoad="1"/>
</workbook>
</file>

<file path=xl/sharedStrings.xml><?xml version="1.0" encoding="utf-8"?>
<sst xmlns="http://schemas.openxmlformats.org/spreadsheetml/2006/main" count="116" uniqueCount="33">
  <si>
    <t>Heinrich</t>
  </si>
  <si>
    <t>Kasper</t>
  </si>
  <si>
    <t>Fisher</t>
  </si>
  <si>
    <t>Euler</t>
  </si>
  <si>
    <t>Amiri</t>
  </si>
  <si>
    <t>Wagner</t>
  </si>
  <si>
    <t>Mahmoudi</t>
  </si>
  <si>
    <t>Khosravi</t>
  </si>
  <si>
    <t>Ostermeier</t>
  </si>
  <si>
    <t>Ganjian</t>
  </si>
  <si>
    <t>Rossmann</t>
  </si>
  <si>
    <t>Tasnimi</t>
  </si>
  <si>
    <t>Tratar</t>
  </si>
  <si>
    <t>Kleinke</t>
  </si>
  <si>
    <t>Tabandeh</t>
  </si>
  <si>
    <t>Khalili</t>
  </si>
  <si>
    <t>-</t>
  </si>
  <si>
    <t>Punkte</t>
  </si>
  <si>
    <t>Partien</t>
  </si>
  <si>
    <t>Friedberg 1</t>
  </si>
  <si>
    <t>Patzer Bornheim 2</t>
  </si>
  <si>
    <t>Bad Nauheim 2</t>
  </si>
  <si>
    <t>Bad Homburg 2</t>
  </si>
  <si>
    <t>Makkabi 1</t>
  </si>
  <si>
    <t>Patzer Bornheim 1</t>
  </si>
  <si>
    <t>Neu Isenburg 1</t>
  </si>
  <si>
    <t>Oberursel 3</t>
  </si>
  <si>
    <t>Bad Vilbel 1</t>
  </si>
  <si>
    <t>Gegner</t>
  </si>
  <si>
    <t>Schachfreunde 2</t>
  </si>
  <si>
    <t>Storm</t>
  </si>
  <si>
    <t>0k</t>
  </si>
  <si>
    <t>(+3 k)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</si>
</sst>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L25" sqref="L25"/>
    </sheetView>
  </sheetViews>
  <sheetFormatPr defaultColWidth="11.421875" defaultRowHeight="12.75"/>
  <cols>
    <col min="1" max="1" width="11.421875" style="6" customWidth="1"/>
    <col min="2" max="12" width="6.7109375" style="2" customWidth="1"/>
    <col min="13" max="16384" width="11.421875" style="3" customWidth="1"/>
  </cols>
  <sheetData>
    <row r="1" spans="1:12" s="7" customFormat="1" ht="111">
      <c r="A1" s="11" t="s">
        <v>29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8" t="s">
        <v>17</v>
      </c>
      <c r="L1" s="7" t="s">
        <v>18</v>
      </c>
    </row>
    <row r="2" spans="1:12" ht="12.75">
      <c r="A2" s="6" t="s">
        <v>0</v>
      </c>
      <c r="B2" s="2">
        <v>0.5</v>
      </c>
      <c r="C2" s="2">
        <v>0.5</v>
      </c>
      <c r="D2" s="2" t="s">
        <v>16</v>
      </c>
      <c r="E2" s="2">
        <v>0.5</v>
      </c>
      <c r="F2" s="2" t="s">
        <v>16</v>
      </c>
      <c r="G2" s="2" t="s">
        <v>16</v>
      </c>
      <c r="H2" s="2" t="s">
        <v>16</v>
      </c>
      <c r="I2" s="2">
        <v>1</v>
      </c>
      <c r="J2" s="2">
        <v>0.5</v>
      </c>
      <c r="K2" s="9">
        <f>SUM(B2:J2)</f>
        <v>3</v>
      </c>
      <c r="L2" s="2">
        <f>COUNT(B2:J2)</f>
        <v>5</v>
      </c>
    </row>
    <row r="3" spans="1:12" ht="12.75">
      <c r="A3" s="6" t="s">
        <v>10</v>
      </c>
      <c r="B3" s="2">
        <v>0.5</v>
      </c>
      <c r="C3" s="2" t="s">
        <v>16</v>
      </c>
      <c r="D3" s="2">
        <v>0.5</v>
      </c>
      <c r="E3" s="2">
        <v>0.5</v>
      </c>
      <c r="F3" s="2" t="s">
        <v>16</v>
      </c>
      <c r="G3" s="2" t="s">
        <v>16</v>
      </c>
      <c r="H3" s="2" t="s">
        <v>16</v>
      </c>
      <c r="I3" s="2">
        <v>0.5</v>
      </c>
      <c r="J3" s="2">
        <v>0.5</v>
      </c>
      <c r="K3" s="9">
        <f aca="true" t="shared" si="0" ref="K3:K18">SUM(B3:J3)</f>
        <v>2.5</v>
      </c>
      <c r="L3" s="2">
        <f aca="true" t="shared" si="1" ref="L3:L18">COUNT(B3:J3)</f>
        <v>5</v>
      </c>
    </row>
    <row r="4" spans="1:12" ht="12.75">
      <c r="A4" s="6" t="s">
        <v>1</v>
      </c>
      <c r="B4" s="2">
        <v>0</v>
      </c>
      <c r="C4" s="2" t="s">
        <v>16</v>
      </c>
      <c r="D4" s="2">
        <v>0.5</v>
      </c>
      <c r="E4" s="2">
        <v>0</v>
      </c>
      <c r="F4" s="2">
        <v>0</v>
      </c>
      <c r="G4" s="2">
        <v>0</v>
      </c>
      <c r="H4" s="2">
        <v>0.5</v>
      </c>
      <c r="I4" s="2">
        <v>0</v>
      </c>
      <c r="J4" s="2" t="s">
        <v>31</v>
      </c>
      <c r="K4" s="9">
        <f t="shared" si="0"/>
        <v>1</v>
      </c>
      <c r="L4" s="2">
        <f t="shared" si="1"/>
        <v>7</v>
      </c>
    </row>
    <row r="5" spans="1:12" ht="12.75">
      <c r="A5" s="6" t="s">
        <v>2</v>
      </c>
      <c r="B5" s="2">
        <v>0</v>
      </c>
      <c r="C5" s="2" t="s">
        <v>16</v>
      </c>
      <c r="D5" s="2">
        <v>0.5</v>
      </c>
      <c r="E5" s="2">
        <v>1</v>
      </c>
      <c r="F5" s="2">
        <v>0.5</v>
      </c>
      <c r="G5" s="2">
        <v>0.5</v>
      </c>
      <c r="H5" s="2">
        <v>0</v>
      </c>
      <c r="I5" s="2">
        <v>0</v>
      </c>
      <c r="J5" s="2">
        <v>0.5</v>
      </c>
      <c r="K5" s="9">
        <f t="shared" si="0"/>
        <v>3</v>
      </c>
      <c r="L5" s="2">
        <f t="shared" si="1"/>
        <v>8</v>
      </c>
    </row>
    <row r="6" spans="1:12" ht="12.75">
      <c r="A6" s="6" t="s">
        <v>12</v>
      </c>
      <c r="B6" s="2">
        <v>0</v>
      </c>
      <c r="C6" s="2" t="s">
        <v>16</v>
      </c>
      <c r="D6" s="2">
        <v>1</v>
      </c>
      <c r="E6" s="2">
        <v>1</v>
      </c>
      <c r="F6" s="2">
        <v>0.5</v>
      </c>
      <c r="G6" s="2" t="s">
        <v>16</v>
      </c>
      <c r="H6" s="2" t="s">
        <v>16</v>
      </c>
      <c r="I6" s="2" t="s">
        <v>16</v>
      </c>
      <c r="J6" s="2" t="s">
        <v>31</v>
      </c>
      <c r="K6" s="9">
        <f t="shared" si="0"/>
        <v>2.5</v>
      </c>
      <c r="L6" s="2">
        <f t="shared" si="1"/>
        <v>4</v>
      </c>
    </row>
    <row r="7" spans="1:12" ht="12.75">
      <c r="A7" s="6" t="s">
        <v>3</v>
      </c>
      <c r="B7" s="2">
        <v>0</v>
      </c>
      <c r="C7" s="2"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 t="s">
        <v>16</v>
      </c>
      <c r="K7" s="9">
        <f t="shared" si="0"/>
        <v>2</v>
      </c>
      <c r="L7" s="2">
        <f t="shared" si="1"/>
        <v>8</v>
      </c>
    </row>
    <row r="8" spans="1:12" ht="12.75">
      <c r="A8" s="6" t="s">
        <v>7</v>
      </c>
      <c r="B8" s="2">
        <v>0</v>
      </c>
      <c r="C8" s="2">
        <v>0.5</v>
      </c>
      <c r="D8" s="2">
        <v>0.5</v>
      </c>
      <c r="E8" s="2" t="s">
        <v>16</v>
      </c>
      <c r="F8" s="2" t="s">
        <v>16</v>
      </c>
      <c r="G8" s="2">
        <v>0</v>
      </c>
      <c r="H8" s="2">
        <v>0.5</v>
      </c>
      <c r="I8" s="2" t="s">
        <v>16</v>
      </c>
      <c r="J8" s="2">
        <v>0</v>
      </c>
      <c r="K8" s="9">
        <f t="shared" si="0"/>
        <v>1.5</v>
      </c>
      <c r="L8" s="2">
        <f t="shared" si="1"/>
        <v>6</v>
      </c>
    </row>
    <row r="9" spans="1:12" ht="12.75">
      <c r="A9" s="6" t="s">
        <v>4</v>
      </c>
      <c r="B9" s="2">
        <v>1</v>
      </c>
      <c r="C9" s="2">
        <v>0</v>
      </c>
      <c r="D9" s="2">
        <v>0</v>
      </c>
      <c r="E9" s="2">
        <v>1</v>
      </c>
      <c r="F9" s="2">
        <v>0</v>
      </c>
      <c r="G9" s="2">
        <v>0.5</v>
      </c>
      <c r="H9" s="2">
        <v>0.5</v>
      </c>
      <c r="I9" s="2">
        <v>0</v>
      </c>
      <c r="J9" s="2">
        <v>0</v>
      </c>
      <c r="K9" s="9">
        <f t="shared" si="0"/>
        <v>3</v>
      </c>
      <c r="L9" s="2">
        <f t="shared" si="1"/>
        <v>9</v>
      </c>
    </row>
    <row r="10" ht="12.75">
      <c r="K10" s="9"/>
    </row>
    <row r="11" spans="1:12" ht="12.75">
      <c r="A11" s="6" t="s">
        <v>13</v>
      </c>
      <c r="B11" s="2" t="s">
        <v>16</v>
      </c>
      <c r="C11" s="2">
        <v>0.5</v>
      </c>
      <c r="D11" s="2" t="s">
        <v>16</v>
      </c>
      <c r="E11" s="2" t="s">
        <v>16</v>
      </c>
      <c r="F11" s="2" t="s">
        <v>16</v>
      </c>
      <c r="G11" s="2" t="s">
        <v>16</v>
      </c>
      <c r="H11" s="2" t="s">
        <v>16</v>
      </c>
      <c r="I11" s="2" t="s">
        <v>16</v>
      </c>
      <c r="J11" s="2" t="s">
        <v>16</v>
      </c>
      <c r="K11" s="9">
        <f t="shared" si="0"/>
        <v>0.5</v>
      </c>
      <c r="L11" s="2">
        <f t="shared" si="1"/>
        <v>1</v>
      </c>
    </row>
    <row r="12" spans="1:12" ht="12.75">
      <c r="A12" s="6" t="s">
        <v>11</v>
      </c>
      <c r="B12" s="2" t="s">
        <v>16</v>
      </c>
      <c r="C12" s="2">
        <v>0</v>
      </c>
      <c r="D12" s="2" t="s">
        <v>16</v>
      </c>
      <c r="E12" s="2" t="s">
        <v>16</v>
      </c>
      <c r="F12" s="2">
        <v>0</v>
      </c>
      <c r="G12" s="2" t="s">
        <v>16</v>
      </c>
      <c r="H12" s="2" t="s">
        <v>16</v>
      </c>
      <c r="I12" s="2">
        <v>0</v>
      </c>
      <c r="J12" s="2" t="s">
        <v>16</v>
      </c>
      <c r="K12" s="9">
        <f>SUM(B12:J12)</f>
        <v>0</v>
      </c>
      <c r="L12" s="2">
        <f>COUNT(B12:J12)</f>
        <v>3</v>
      </c>
    </row>
    <row r="13" spans="1:12" ht="12.75">
      <c r="A13" s="6" t="s">
        <v>6</v>
      </c>
      <c r="B13" s="2" t="s">
        <v>16</v>
      </c>
      <c r="C13" s="2">
        <v>1</v>
      </c>
      <c r="D13" s="2">
        <v>0.5</v>
      </c>
      <c r="E13" s="2" t="s">
        <v>16</v>
      </c>
      <c r="F13" s="2">
        <v>0</v>
      </c>
      <c r="G13" s="2" t="s">
        <v>16</v>
      </c>
      <c r="H13" s="2">
        <v>1</v>
      </c>
      <c r="I13" s="2" t="s">
        <v>16</v>
      </c>
      <c r="J13" s="2" t="s">
        <v>31</v>
      </c>
      <c r="K13" s="9">
        <f t="shared" si="0"/>
        <v>2.5</v>
      </c>
      <c r="L13" s="2">
        <f t="shared" si="1"/>
        <v>4</v>
      </c>
    </row>
    <row r="14" spans="1:12" ht="12.75">
      <c r="A14" s="6" t="s">
        <v>14</v>
      </c>
      <c r="B14" s="2" t="s">
        <v>16</v>
      </c>
      <c r="C14" s="2">
        <v>0.5</v>
      </c>
      <c r="D14" s="2" t="s">
        <v>16</v>
      </c>
      <c r="E14" s="2" t="s">
        <v>16</v>
      </c>
      <c r="F14" s="2" t="s">
        <v>16</v>
      </c>
      <c r="G14" s="2" t="s">
        <v>16</v>
      </c>
      <c r="H14" s="2" t="s">
        <v>16</v>
      </c>
      <c r="I14" s="2" t="s">
        <v>16</v>
      </c>
      <c r="J14" s="2" t="s">
        <v>16</v>
      </c>
      <c r="K14" s="9">
        <f>SUM(B14:J14)</f>
        <v>0.5</v>
      </c>
      <c r="L14" s="2">
        <f>COUNT(B14:J14)</f>
        <v>1</v>
      </c>
    </row>
    <row r="15" spans="1:12" ht="12.75">
      <c r="A15" s="6" t="s">
        <v>15</v>
      </c>
      <c r="B15" s="2" t="s">
        <v>16</v>
      </c>
      <c r="C15" s="2" t="s">
        <v>16</v>
      </c>
      <c r="D15" s="2" t="s">
        <v>16</v>
      </c>
      <c r="E15" s="2">
        <v>1</v>
      </c>
      <c r="F15" s="2" t="s">
        <v>16</v>
      </c>
      <c r="G15" s="2" t="s">
        <v>16</v>
      </c>
      <c r="H15" s="2" t="s">
        <v>16</v>
      </c>
      <c r="I15" s="2" t="s">
        <v>16</v>
      </c>
      <c r="J15" s="2" t="s">
        <v>16</v>
      </c>
      <c r="K15" s="9">
        <f t="shared" si="0"/>
        <v>1</v>
      </c>
      <c r="L15" s="2">
        <f t="shared" si="1"/>
        <v>1</v>
      </c>
    </row>
    <row r="16" spans="1:12" ht="12.75">
      <c r="A16" s="6" t="s">
        <v>5</v>
      </c>
      <c r="B16" s="2" t="s">
        <v>16</v>
      </c>
      <c r="C16" s="2" t="s">
        <v>16</v>
      </c>
      <c r="D16" s="2" t="s">
        <v>16</v>
      </c>
      <c r="E16" s="2" t="s">
        <v>16</v>
      </c>
      <c r="F16" s="2">
        <v>0</v>
      </c>
      <c r="G16" s="2">
        <v>0</v>
      </c>
      <c r="H16" s="2">
        <v>1</v>
      </c>
      <c r="I16" s="2" t="s">
        <v>16</v>
      </c>
      <c r="J16" s="2" t="s">
        <v>16</v>
      </c>
      <c r="K16" s="9">
        <f t="shared" si="0"/>
        <v>1</v>
      </c>
      <c r="L16" s="2">
        <f t="shared" si="1"/>
        <v>3</v>
      </c>
    </row>
    <row r="17" spans="1:12" ht="12.75">
      <c r="A17" s="6" t="s">
        <v>8</v>
      </c>
      <c r="B17" s="2" t="s">
        <v>16</v>
      </c>
      <c r="C17" s="2" t="s">
        <v>16</v>
      </c>
      <c r="D17" s="2" t="s">
        <v>16</v>
      </c>
      <c r="E17" s="2" t="s">
        <v>16</v>
      </c>
      <c r="F17" s="2" t="s">
        <v>16</v>
      </c>
      <c r="G17" s="2">
        <v>0</v>
      </c>
      <c r="H17" s="2" t="s">
        <v>16</v>
      </c>
      <c r="I17" s="2" t="s">
        <v>16</v>
      </c>
      <c r="J17" s="2" t="s">
        <v>16</v>
      </c>
      <c r="K17" s="9">
        <f t="shared" si="0"/>
        <v>0</v>
      </c>
      <c r="L17" s="2">
        <f t="shared" si="1"/>
        <v>1</v>
      </c>
    </row>
    <row r="18" spans="1:12" ht="12.75">
      <c r="A18" s="6" t="s">
        <v>9</v>
      </c>
      <c r="B18" s="2" t="s">
        <v>16</v>
      </c>
      <c r="C18" s="2" t="s">
        <v>16</v>
      </c>
      <c r="D18" s="2" t="s">
        <v>16</v>
      </c>
      <c r="E18" s="2" t="s">
        <v>16</v>
      </c>
      <c r="F18" s="2" t="s">
        <v>16</v>
      </c>
      <c r="G18" s="2">
        <v>0.5</v>
      </c>
      <c r="H18" s="2" t="s">
        <v>16</v>
      </c>
      <c r="I18" s="2">
        <v>0</v>
      </c>
      <c r="J18" s="2" t="s">
        <v>16</v>
      </c>
      <c r="K18" s="9">
        <f t="shared" si="0"/>
        <v>0.5</v>
      </c>
      <c r="L18" s="2">
        <f t="shared" si="1"/>
        <v>2</v>
      </c>
    </row>
    <row r="19" spans="1:12" ht="12.75">
      <c r="A19" s="6" t="s">
        <v>30</v>
      </c>
      <c r="B19" s="2" t="s">
        <v>16</v>
      </c>
      <c r="C19" s="2" t="s">
        <v>16</v>
      </c>
      <c r="D19" s="2" t="s">
        <v>16</v>
      </c>
      <c r="E19" s="2" t="s">
        <v>16</v>
      </c>
      <c r="F19" s="2" t="s">
        <v>16</v>
      </c>
      <c r="G19" s="2" t="s">
        <v>16</v>
      </c>
      <c r="H19" s="2">
        <v>0.5</v>
      </c>
      <c r="I19" s="2" t="s">
        <v>16</v>
      </c>
      <c r="J19" s="2" t="s">
        <v>16</v>
      </c>
      <c r="K19" s="9">
        <f>SUM(B19:J19)</f>
        <v>0.5</v>
      </c>
      <c r="L19" s="2">
        <f>COUNT(B19:J19)</f>
        <v>1</v>
      </c>
    </row>
    <row r="20" ht="12.75">
      <c r="K20" s="9"/>
    </row>
    <row r="21" spans="1:12" s="1" customFormat="1" ht="13.5" thickBot="1">
      <c r="A21" s="5" t="s">
        <v>17</v>
      </c>
      <c r="B21" s="4">
        <f aca="true" t="shared" si="2" ref="B21:L21">SUM(B2:B20)</f>
        <v>2</v>
      </c>
      <c r="C21" s="4">
        <f t="shared" si="2"/>
        <v>4</v>
      </c>
      <c r="D21" s="4">
        <f t="shared" si="2"/>
        <v>3.5</v>
      </c>
      <c r="E21" s="4">
        <f t="shared" si="2"/>
        <v>5</v>
      </c>
      <c r="F21" s="4">
        <f t="shared" si="2"/>
        <v>2</v>
      </c>
      <c r="G21" s="4">
        <f t="shared" si="2"/>
        <v>1.5</v>
      </c>
      <c r="H21" s="4">
        <f t="shared" si="2"/>
        <v>4</v>
      </c>
      <c r="I21" s="4">
        <f t="shared" si="2"/>
        <v>1.5</v>
      </c>
      <c r="J21" s="4">
        <f t="shared" si="2"/>
        <v>1.5</v>
      </c>
      <c r="K21" s="10">
        <f t="shared" si="2"/>
        <v>25</v>
      </c>
      <c r="L21" s="4">
        <f t="shared" si="2"/>
        <v>69</v>
      </c>
    </row>
    <row r="22" spans="11:12" ht="12.75">
      <c r="K22" s="9"/>
      <c r="L22" s="2" t="s">
        <v>32</v>
      </c>
    </row>
    <row r="23" spans="1:11" ht="12.75">
      <c r="A23" s="6" t="s">
        <v>28</v>
      </c>
      <c r="B23" s="2">
        <f>COUNT(B2:B20)-B21</f>
        <v>6</v>
      </c>
      <c r="C23" s="2">
        <f aca="true" t="shared" si="3" ref="C23:I23">COUNT(C2:C20)-C21</f>
        <v>4</v>
      </c>
      <c r="D23" s="2">
        <f t="shared" si="3"/>
        <v>4.5</v>
      </c>
      <c r="E23" s="2">
        <f t="shared" si="3"/>
        <v>3</v>
      </c>
      <c r="F23" s="2">
        <f t="shared" si="3"/>
        <v>6</v>
      </c>
      <c r="G23" s="2">
        <f t="shared" si="3"/>
        <v>6.5</v>
      </c>
      <c r="H23" s="2">
        <f t="shared" si="3"/>
        <v>4</v>
      </c>
      <c r="I23" s="2">
        <f t="shared" si="3"/>
        <v>6.5</v>
      </c>
      <c r="J23" s="2">
        <f>COUNT(J2:J20)-J21+3</f>
        <v>6.5</v>
      </c>
      <c r="K23" s="9">
        <f>SUM(B23:J23)</f>
        <v>47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&amp;C&amp;14 2. Mannschaft&amp;R&amp;D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Fisher</cp:lastModifiedBy>
  <cp:lastPrinted>2004-04-01T15:20:38Z</cp:lastPrinted>
  <dcterms:created xsi:type="dcterms:W3CDTF">2003-11-06T22:32:00Z</dcterms:created>
  <dcterms:modified xsi:type="dcterms:W3CDTF">2004-04-06T08:30:02Z</dcterms:modified>
  <cp:category/>
  <cp:version/>
  <cp:contentType/>
  <cp:contentStatus/>
</cp:coreProperties>
</file>